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395" windowHeight="115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21" i="1"/>
  <c r="C37"/>
  <c r="C40" l="1"/>
</calcChain>
</file>

<file path=xl/sharedStrings.xml><?xml version="1.0" encoding="utf-8"?>
<sst xmlns="http://schemas.openxmlformats.org/spreadsheetml/2006/main" count="53" uniqueCount="51">
  <si>
    <t xml:space="preserve">Výdaje : </t>
  </si>
  <si>
    <t>Pol. Rozp.</t>
  </si>
  <si>
    <t>Par., pol.</t>
  </si>
  <si>
    <t xml:space="preserve">Celkem : </t>
  </si>
  <si>
    <t>Celkové příjmy :</t>
  </si>
  <si>
    <t>Celkové výdaje :</t>
  </si>
  <si>
    <t>Částka Kč</t>
  </si>
  <si>
    <t xml:space="preserve">Financování : </t>
  </si>
  <si>
    <t>Lukáš Karkoš, starosta obce</t>
  </si>
  <si>
    <t>Příjmy :</t>
  </si>
  <si>
    <t>Celkem :</t>
  </si>
  <si>
    <t>Daň z příjmu PO</t>
  </si>
  <si>
    <t>Bytové hospodářství</t>
  </si>
  <si>
    <t>Pohřebnictví</t>
  </si>
  <si>
    <t>Rozdíl mezi výdaji a příjmy</t>
  </si>
  <si>
    <t>3745</t>
  </si>
  <si>
    <t>Péče o vzhled obcí a veř. Zeleň</t>
  </si>
  <si>
    <t>Rozpočtové opatření č. 6/2016 ze dne 30.12.2016</t>
  </si>
  <si>
    <t>2212</t>
  </si>
  <si>
    <t>3319</t>
  </si>
  <si>
    <t>3412</t>
  </si>
  <si>
    <t>3419</t>
  </si>
  <si>
    <t>3429</t>
  </si>
  <si>
    <t>3722</t>
  </si>
  <si>
    <t>6112</t>
  </si>
  <si>
    <t>6115</t>
  </si>
  <si>
    <t>4351</t>
  </si>
  <si>
    <t>3639</t>
  </si>
  <si>
    <t>3399</t>
  </si>
  <si>
    <t>Daň z příjmu FO z výdělečné činn.</t>
  </si>
  <si>
    <t>Poplatky za užívání veř. Prostranství</t>
  </si>
  <si>
    <t>Ost. Neinv. Přijaté transf. - ÚP PM</t>
  </si>
  <si>
    <t>Pěstební činnost</t>
  </si>
  <si>
    <t>Odvádění a čištění odpadních vod</t>
  </si>
  <si>
    <t>Ostatní záležitosti kultury</t>
  </si>
  <si>
    <t>TCV, posilovna</t>
  </si>
  <si>
    <t>Umělá vodní nádrž</t>
  </si>
  <si>
    <t>Nebytové hospodářství</t>
  </si>
  <si>
    <t>Sběr a svoz komunál. Odpadu</t>
  </si>
  <si>
    <t>Sběr a svoz ost. Odpadů</t>
  </si>
  <si>
    <t>DKS</t>
  </si>
  <si>
    <t>Silnice</t>
  </si>
  <si>
    <t>Ostat. Záležitosti kultury - občan. Komise</t>
  </si>
  <si>
    <t>Ostat. Záležitosti kultury - kultur. Komise</t>
  </si>
  <si>
    <t>Stadion</t>
  </si>
  <si>
    <t>Komunální služby a územ. rozvoj j.n.</t>
  </si>
  <si>
    <t>Sběr a svoz komunálního odpadu</t>
  </si>
  <si>
    <t>Ost. Asistence, peč. Služba,.. (DKS)</t>
  </si>
  <si>
    <t>Zastupitelstva obcí</t>
  </si>
  <si>
    <t>Volby do Kraje a Senátu</t>
  </si>
  <si>
    <t>Schválila  Rada  obce dne 30.12.2016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</si>
</sst>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J26" sqref="J26"/>
    </sheetView>
  </sheetViews>
  <sheetFormatPr defaultRowHeight="15"/>
  <cols>
    <col min="1" max="1" width="9.85546875" customWidth="1"/>
    <col min="2" max="2" width="10.5703125" customWidth="1"/>
    <col min="3" max="3" width="16.5703125" customWidth="1"/>
    <col min="4" max="4" width="50.140625" customWidth="1"/>
  </cols>
  <sheetData>
    <row r="1" spans="1:4" ht="18.75">
      <c r="A1" s="18" t="s">
        <v>17</v>
      </c>
      <c r="B1" s="19"/>
      <c r="C1" s="19"/>
      <c r="D1" s="20"/>
    </row>
    <row r="2" spans="1:4" ht="18.75">
      <c r="A2" s="21"/>
      <c r="B2" s="22"/>
      <c r="C2" s="22"/>
      <c r="D2" s="23"/>
    </row>
    <row r="3" spans="1:4">
      <c r="A3" s="1" t="s">
        <v>1</v>
      </c>
      <c r="B3" s="2" t="s">
        <v>2</v>
      </c>
      <c r="C3" s="3" t="s">
        <v>6</v>
      </c>
      <c r="D3" s="1"/>
    </row>
    <row r="4" spans="1:4">
      <c r="A4" s="5" t="s">
        <v>9</v>
      </c>
      <c r="B4" s="2"/>
      <c r="C4" s="3"/>
      <c r="D4" s="1"/>
    </row>
    <row r="5" spans="1:4">
      <c r="A5" s="2">
        <v>2</v>
      </c>
      <c r="B5" s="2">
        <v>1112</v>
      </c>
      <c r="C5" s="13">
        <v>90000</v>
      </c>
      <c r="D5" s="1" t="s">
        <v>29</v>
      </c>
    </row>
    <row r="6" spans="1:4">
      <c r="A6" s="2">
        <v>4</v>
      </c>
      <c r="B6" s="2">
        <v>1121</v>
      </c>
      <c r="C6" s="13">
        <v>117000</v>
      </c>
      <c r="D6" s="1" t="s">
        <v>11</v>
      </c>
    </row>
    <row r="7" spans="1:4">
      <c r="A7" s="2">
        <v>9</v>
      </c>
      <c r="B7" s="2">
        <v>1343</v>
      </c>
      <c r="C7" s="13">
        <v>10000</v>
      </c>
      <c r="D7" s="1" t="s">
        <v>30</v>
      </c>
    </row>
    <row r="8" spans="1:4">
      <c r="A8" s="2">
        <v>16</v>
      </c>
      <c r="B8" s="2">
        <v>4116</v>
      </c>
      <c r="C8" s="13">
        <v>31500</v>
      </c>
      <c r="D8" s="1" t="s">
        <v>31</v>
      </c>
    </row>
    <row r="9" spans="1:4">
      <c r="A9" s="2">
        <v>17</v>
      </c>
      <c r="B9" s="2">
        <v>1031</v>
      </c>
      <c r="C9" s="13">
        <v>-150000</v>
      </c>
      <c r="D9" s="1" t="s">
        <v>32</v>
      </c>
    </row>
    <row r="10" spans="1:4">
      <c r="A10" s="2">
        <v>19</v>
      </c>
      <c r="B10" s="2">
        <v>2321</v>
      </c>
      <c r="C10" s="13">
        <v>-150000</v>
      </c>
      <c r="D10" s="1" t="s">
        <v>33</v>
      </c>
    </row>
    <row r="11" spans="1:4">
      <c r="A11" s="2">
        <v>21</v>
      </c>
      <c r="B11" s="2">
        <v>3319</v>
      </c>
      <c r="C11" s="13">
        <v>-6000</v>
      </c>
      <c r="D11" s="1" t="s">
        <v>34</v>
      </c>
    </row>
    <row r="12" spans="1:4">
      <c r="A12" s="2">
        <v>37</v>
      </c>
      <c r="B12" s="2">
        <v>3412</v>
      </c>
      <c r="C12" s="13">
        <v>27500</v>
      </c>
      <c r="D12" s="1" t="s">
        <v>35</v>
      </c>
    </row>
    <row r="13" spans="1:4">
      <c r="A13" s="2">
        <v>23</v>
      </c>
      <c r="B13" s="2">
        <v>3429</v>
      </c>
      <c r="C13" s="13">
        <v>30000</v>
      </c>
      <c r="D13" s="1" t="s">
        <v>36</v>
      </c>
    </row>
    <row r="14" spans="1:4">
      <c r="A14" s="2">
        <v>24</v>
      </c>
      <c r="B14" s="2">
        <v>3612</v>
      </c>
      <c r="C14" s="13">
        <v>-10000</v>
      </c>
      <c r="D14" s="1" t="s">
        <v>12</v>
      </c>
    </row>
    <row r="15" spans="1:4">
      <c r="A15" s="2">
        <v>25</v>
      </c>
      <c r="B15" s="2">
        <v>3613</v>
      </c>
      <c r="C15" s="13">
        <v>-5000</v>
      </c>
      <c r="D15" s="1" t="s">
        <v>37</v>
      </c>
    </row>
    <row r="16" spans="1:4">
      <c r="A16" s="2">
        <v>27</v>
      </c>
      <c r="B16" s="2">
        <v>3632</v>
      </c>
      <c r="C16" s="13">
        <v>-6000</v>
      </c>
      <c r="D16" s="1" t="s">
        <v>13</v>
      </c>
    </row>
    <row r="17" spans="1:4">
      <c r="A17" s="2">
        <v>28</v>
      </c>
      <c r="B17" s="2">
        <v>3722</v>
      </c>
      <c r="C17" s="13">
        <v>-3000</v>
      </c>
      <c r="D17" s="1" t="s">
        <v>38</v>
      </c>
    </row>
    <row r="18" spans="1:4">
      <c r="A18" s="2">
        <v>38</v>
      </c>
      <c r="B18" s="2">
        <v>3723</v>
      </c>
      <c r="C18" s="13">
        <v>2000</v>
      </c>
      <c r="D18" s="1" t="s">
        <v>39</v>
      </c>
    </row>
    <row r="19" spans="1:4">
      <c r="A19" s="2">
        <v>30</v>
      </c>
      <c r="B19" s="2">
        <v>4351</v>
      </c>
      <c r="C19" s="13">
        <v>22000</v>
      </c>
      <c r="D19" s="1" t="s">
        <v>40</v>
      </c>
    </row>
    <row r="20" spans="1:4">
      <c r="A20" s="1"/>
      <c r="B20" s="2"/>
      <c r="C20" s="13"/>
      <c r="D20" s="1"/>
    </row>
    <row r="21" spans="1:4">
      <c r="A21" s="5" t="s">
        <v>10</v>
      </c>
      <c r="B21" s="15"/>
      <c r="C21" s="16">
        <f>SUM(C5:C20)</f>
        <v>0</v>
      </c>
      <c r="D21" s="1"/>
    </row>
    <row r="22" spans="1:4">
      <c r="A22" s="1"/>
      <c r="B22" s="3"/>
      <c r="C22" s="13"/>
      <c r="D22" s="1"/>
    </row>
    <row r="23" spans="1:4">
      <c r="A23" s="5" t="s">
        <v>0</v>
      </c>
      <c r="B23" s="1"/>
      <c r="C23" s="4"/>
      <c r="D23" s="1"/>
    </row>
    <row r="24" spans="1:4">
      <c r="A24" s="9">
        <v>2</v>
      </c>
      <c r="B24" s="10" t="s">
        <v>18</v>
      </c>
      <c r="C24" s="4">
        <v>3000</v>
      </c>
      <c r="D24" s="1" t="s">
        <v>41</v>
      </c>
    </row>
    <row r="25" spans="1:4">
      <c r="A25" s="9">
        <v>10</v>
      </c>
      <c r="B25" s="10" t="s">
        <v>19</v>
      </c>
      <c r="C25" s="4">
        <v>7000</v>
      </c>
      <c r="D25" s="1" t="s">
        <v>43</v>
      </c>
    </row>
    <row r="26" spans="1:4">
      <c r="A26" s="9">
        <v>12</v>
      </c>
      <c r="B26" s="10" t="s">
        <v>28</v>
      </c>
      <c r="C26" s="4">
        <v>3000</v>
      </c>
      <c r="D26" s="1" t="s">
        <v>42</v>
      </c>
    </row>
    <row r="27" spans="1:4">
      <c r="A27" s="9">
        <v>34</v>
      </c>
      <c r="B27" s="10" t="s">
        <v>20</v>
      </c>
      <c r="C27" s="4">
        <v>30000</v>
      </c>
      <c r="D27" s="1" t="s">
        <v>35</v>
      </c>
    </row>
    <row r="28" spans="1:4">
      <c r="A28" s="9">
        <v>13</v>
      </c>
      <c r="B28" s="10" t="s">
        <v>21</v>
      </c>
      <c r="C28" s="4">
        <v>12000</v>
      </c>
      <c r="D28" s="1" t="s">
        <v>44</v>
      </c>
    </row>
    <row r="29" spans="1:4">
      <c r="A29" s="9">
        <v>14</v>
      </c>
      <c r="B29" s="10" t="s">
        <v>22</v>
      </c>
      <c r="C29" s="4">
        <v>-90000</v>
      </c>
      <c r="D29" s="1" t="s">
        <v>36</v>
      </c>
    </row>
    <row r="30" spans="1:4">
      <c r="A30" s="9">
        <v>21</v>
      </c>
      <c r="B30" s="10" t="s">
        <v>27</v>
      </c>
      <c r="C30" s="4">
        <v>-122500</v>
      </c>
      <c r="D30" s="1" t="s">
        <v>45</v>
      </c>
    </row>
    <row r="31" spans="1:4">
      <c r="A31" s="9">
        <v>22</v>
      </c>
      <c r="B31" s="10" t="s">
        <v>23</v>
      </c>
      <c r="C31" s="4">
        <v>6000</v>
      </c>
      <c r="D31" s="1" t="s">
        <v>46</v>
      </c>
    </row>
    <row r="32" spans="1:4">
      <c r="A32" s="9">
        <v>24</v>
      </c>
      <c r="B32" s="10" t="s">
        <v>15</v>
      </c>
      <c r="C32" s="4">
        <v>93000</v>
      </c>
      <c r="D32" s="1" t="s">
        <v>16</v>
      </c>
    </row>
    <row r="33" spans="1:4">
      <c r="A33" s="9">
        <v>25</v>
      </c>
      <c r="B33" s="10" t="s">
        <v>26</v>
      </c>
      <c r="C33" s="4">
        <v>-75000</v>
      </c>
      <c r="D33" s="1" t="s">
        <v>47</v>
      </c>
    </row>
    <row r="34" spans="1:4">
      <c r="A34" s="9">
        <v>28</v>
      </c>
      <c r="B34" s="10" t="s">
        <v>24</v>
      </c>
      <c r="C34" s="4">
        <v>144000</v>
      </c>
      <c r="D34" s="1" t="s">
        <v>48</v>
      </c>
    </row>
    <row r="35" spans="1:4">
      <c r="A35" s="2">
        <v>33</v>
      </c>
      <c r="B35" s="10" t="s">
        <v>25</v>
      </c>
      <c r="C35" s="4">
        <v>-10500</v>
      </c>
      <c r="D35" s="1" t="s">
        <v>49</v>
      </c>
    </row>
    <row r="36" spans="1:4">
      <c r="A36" s="2"/>
      <c r="B36" s="10"/>
      <c r="C36" s="4"/>
      <c r="D36" s="1"/>
    </row>
    <row r="37" spans="1:4">
      <c r="A37" s="5" t="s">
        <v>3</v>
      </c>
      <c r="B37" s="5"/>
      <c r="C37" s="17">
        <f>SUM(C24:C36)</f>
        <v>0</v>
      </c>
      <c r="D37" s="1"/>
    </row>
    <row r="38" spans="1:4">
      <c r="A38" s="1"/>
      <c r="B38" s="1"/>
      <c r="C38" s="4"/>
      <c r="D38" s="1"/>
    </row>
    <row r="39" spans="1:4" ht="15.75">
      <c r="A39" s="1"/>
      <c r="B39" s="6"/>
      <c r="C39" s="4"/>
      <c r="D39" s="1"/>
    </row>
    <row r="40" spans="1:4" ht="15.75">
      <c r="A40" s="5" t="s">
        <v>7</v>
      </c>
      <c r="B40" s="6"/>
      <c r="C40" s="7">
        <f>SUM(C37-C23)</f>
        <v>0</v>
      </c>
      <c r="D40" s="1" t="s">
        <v>14</v>
      </c>
    </row>
    <row r="41" spans="1:4" ht="15.75">
      <c r="A41" s="1"/>
      <c r="B41" s="1"/>
      <c r="C41" s="8"/>
      <c r="D41" s="1"/>
    </row>
    <row r="42" spans="1:4" ht="15.75">
      <c r="A42" s="6" t="s">
        <v>4</v>
      </c>
      <c r="B42" s="1"/>
      <c r="C42" s="8">
        <v>28731687</v>
      </c>
      <c r="D42" s="1"/>
    </row>
    <row r="43" spans="1:4" ht="15.75">
      <c r="A43" s="6" t="s">
        <v>5</v>
      </c>
      <c r="B43" s="1"/>
      <c r="C43" s="7">
        <v>35008620</v>
      </c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 t="s">
        <v>8</v>
      </c>
    </row>
    <row r="46" spans="1:4">
      <c r="A46" s="1"/>
      <c r="B46" s="1"/>
      <c r="C46" s="1"/>
      <c r="D46" s="1"/>
    </row>
    <row r="47" spans="1:4">
      <c r="A47" s="1" t="s">
        <v>50</v>
      </c>
      <c r="B47" s="1"/>
      <c r="C47" s="1"/>
      <c r="D47" s="3"/>
    </row>
    <row r="48" spans="1:4">
      <c r="A48" s="11"/>
      <c r="B48" s="11"/>
    </row>
    <row r="49" spans="1:4">
      <c r="A49" s="11"/>
    </row>
    <row r="64" spans="1:4">
      <c r="C64" s="11"/>
      <c r="D64" s="11"/>
    </row>
    <row r="65" spans="1:4">
      <c r="A65" s="11"/>
      <c r="B65" s="11"/>
      <c r="C65" s="11"/>
      <c r="D65" s="11"/>
    </row>
    <row r="66" spans="1:4">
      <c r="A66" s="11"/>
      <c r="B66" s="11"/>
      <c r="C66" s="11"/>
      <c r="D66" s="11"/>
    </row>
    <row r="67" spans="1:4">
      <c r="A67" s="12"/>
      <c r="B67" s="11"/>
      <c r="C67" s="11"/>
      <c r="D67" s="11"/>
    </row>
    <row r="68" spans="1:4">
      <c r="A68" s="12"/>
      <c r="B68" s="11"/>
      <c r="C68" s="11"/>
      <c r="D68" s="11"/>
    </row>
    <row r="69" spans="1:4">
      <c r="A69" s="12"/>
      <c r="B69" s="11"/>
      <c r="C69" s="11"/>
      <c r="D69" s="11"/>
    </row>
    <row r="70" spans="1:4">
      <c r="A70" s="12"/>
      <c r="B70" s="11"/>
      <c r="C70" s="11"/>
      <c r="D70" s="11"/>
    </row>
    <row r="71" spans="1:4">
      <c r="A71" s="12"/>
      <c r="B71" s="11"/>
      <c r="C71" s="14"/>
      <c r="D71" s="14"/>
    </row>
    <row r="72" spans="1:4">
      <c r="A72" s="12"/>
      <c r="B72" s="11"/>
      <c r="C72" s="11"/>
      <c r="D72" s="11"/>
    </row>
    <row r="73" spans="1:4">
      <c r="A73" s="11"/>
      <c r="B73" s="11"/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2017-01-11T16:18:17Z</cp:lastPrinted>
  <dcterms:created xsi:type="dcterms:W3CDTF">2014-04-24T06:27:18Z</dcterms:created>
  <dcterms:modified xsi:type="dcterms:W3CDTF">2017-01-11T16:19:10Z</dcterms:modified>
</cp:coreProperties>
</file>